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4"/>
  </bookViews>
  <sheets>
    <sheet name="CS SW Up - Raw" sheetId="7" r:id="rId1"/>
    <sheet name="CS SW Down - Raw" sheetId="6" r:id="rId2"/>
    <sheet name="Snow-ice - Raw" sheetId="9" r:id="rId3"/>
    <sheet name="Albedo+Snow - Beaufort" sheetId="8" r:id="rId4"/>
    <sheet name="Albedo-snow Aug-Sep CHART" sheetId="14" r:id="rId5"/>
  </sheets>
  <calcPr calcId="125725"/>
</workbook>
</file>

<file path=xl/calcChain.xml><?xml version="1.0" encoding="utf-8"?>
<calcChain xmlns="http://schemas.openxmlformats.org/spreadsheetml/2006/main">
  <c r="H21" i="8"/>
  <c r="I21"/>
  <c r="H23"/>
  <c r="I23"/>
  <c r="H25"/>
  <c r="I25"/>
  <c r="H27"/>
  <c r="I27"/>
  <c r="H29"/>
  <c r="I29"/>
  <c r="H31"/>
  <c r="I31"/>
  <c r="H33"/>
  <c r="I33"/>
  <c r="H35"/>
  <c r="I35"/>
  <c r="H37"/>
  <c r="I37"/>
  <c r="H39"/>
  <c r="I39"/>
  <c r="I38"/>
  <c r="I36"/>
  <c r="I34"/>
  <c r="I32"/>
  <c r="I30"/>
  <c r="I28"/>
  <c r="I26"/>
  <c r="I24"/>
  <c r="I22"/>
  <c r="I20"/>
  <c r="H38"/>
  <c r="H36"/>
  <c r="H34"/>
  <c r="H32"/>
  <c r="H30"/>
  <c r="H28"/>
  <c r="H26"/>
  <c r="H24"/>
  <c r="H22"/>
  <c r="H20"/>
  <c r="H19"/>
  <c r="H18"/>
  <c r="H17"/>
  <c r="H16"/>
  <c r="H15"/>
  <c r="H14"/>
  <c r="D3"/>
  <c r="D4"/>
  <c r="D5"/>
  <c r="D6"/>
  <c r="D7"/>
  <c r="D8"/>
  <c r="D9"/>
  <c r="D10"/>
  <c r="I14" s="1"/>
  <c r="D11"/>
  <c r="I15" s="1"/>
  <c r="D12"/>
  <c r="D13"/>
  <c r="D14"/>
  <c r="D15"/>
  <c r="D16"/>
  <c r="D17"/>
  <c r="D18"/>
  <c r="D19"/>
  <c r="D20"/>
  <c r="D21"/>
  <c r="D22"/>
  <c r="I16" s="1"/>
  <c r="D23"/>
  <c r="I17" s="1"/>
  <c r="D24"/>
  <c r="D25"/>
  <c r="D26"/>
  <c r="D27"/>
  <c r="D28"/>
  <c r="D29"/>
  <c r="D30"/>
  <c r="D31"/>
  <c r="D32"/>
  <c r="D33"/>
  <c r="D34"/>
  <c r="I18" s="1"/>
  <c r="D35"/>
  <c r="I19" s="1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H11" l="1"/>
  <c r="H9"/>
  <c r="H7"/>
  <c r="H5"/>
  <c r="H3"/>
  <c r="H10"/>
  <c r="H8"/>
  <c r="H6"/>
  <c r="H4"/>
  <c r="N10"/>
  <c r="N8"/>
  <c r="N6"/>
  <c r="N4"/>
  <c r="N11"/>
  <c r="N9"/>
  <c r="N7"/>
  <c r="N5"/>
  <c r="N3"/>
  <c r="M11"/>
  <c r="M9"/>
  <c r="M7"/>
  <c r="M5"/>
  <c r="M3"/>
  <c r="M10"/>
  <c r="M8"/>
  <c r="O8" s="1"/>
  <c r="M6"/>
  <c r="M4"/>
  <c r="I7"/>
  <c r="J7" s="1"/>
  <c r="I5"/>
  <c r="J5" s="1"/>
  <c r="I3"/>
  <c r="J3" s="1"/>
  <c r="I11"/>
  <c r="J11" s="1"/>
  <c r="I9"/>
  <c r="I6"/>
  <c r="J6" s="1"/>
  <c r="I4"/>
  <c r="J4" s="1"/>
  <c r="I10"/>
  <c r="J10" s="1"/>
  <c r="I8"/>
  <c r="O10" l="1"/>
  <c r="J9"/>
  <c r="J8"/>
  <c r="O6"/>
  <c r="O4"/>
  <c r="O3"/>
  <c r="O7"/>
  <c r="O11"/>
  <c r="O5"/>
  <c r="O9"/>
</calcChain>
</file>

<file path=xl/sharedStrings.xml><?xml version="1.0" encoding="utf-8"?>
<sst xmlns="http://schemas.openxmlformats.org/spreadsheetml/2006/main" count="32" uniqueCount="21">
  <si>
    <t>Albedo - calculated</t>
  </si>
  <si>
    <t>August</t>
  </si>
  <si>
    <t>September</t>
  </si>
  <si>
    <t>October</t>
  </si>
  <si>
    <t>February</t>
  </si>
  <si>
    <t>March</t>
  </si>
  <si>
    <t>April</t>
  </si>
  <si>
    <t>May</t>
  </si>
  <si>
    <t>July</t>
  </si>
  <si>
    <t>June</t>
  </si>
  <si>
    <t>2002-2006</t>
  </si>
  <si>
    <t>% change</t>
  </si>
  <si>
    <t>AVERAGE MONTHLY ALBEDO</t>
  </si>
  <si>
    <t>Snow-Ice</t>
  </si>
  <si>
    <t>AVERAGE MONTHLY SNOW-ICE</t>
  </si>
  <si>
    <t>Albedo</t>
  </si>
  <si>
    <t>Snow-ice</t>
  </si>
  <si>
    <t>1994-1998</t>
  </si>
  <si>
    <t>CS SW Up</t>
  </si>
  <si>
    <t>CS SW Down</t>
  </si>
  <si>
    <t xml:space="preserve">% change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</si>
</sst>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2" fillId="0" borderId="0" xfId="0" applyFont="1"/>
    <xf numFmtId="164" fontId="0" fillId="0" borderId="0" xfId="0" applyNumberFormat="1"/>
    <xf numFmtId="17" fontId="0" fillId="0" borderId="0" xfId="0" applyNumberFormat="1"/>
    <xf numFmtId="17" fontId="2" fillId="0" borderId="0" xfId="0" applyNumberFormat="1" applyFont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'Albedo+Snow - Beaufort'!$I$13</c:f>
              <c:strCache>
                <c:ptCount val="1"/>
                <c:pt idx="0">
                  <c:v>Albedo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2"/>
          </c:marker>
          <c:trendline>
            <c:trendlineType val="linear"/>
            <c:dispRSqr val="1"/>
            <c:dispEq val="1"/>
            <c:trendlineLbl>
              <c:layout>
                <c:manualLayout>
                  <c:x val="2.4761043354057207E-2"/>
                  <c:y val="-9.204807422297738E-2"/>
                </c:manualLayout>
              </c:layout>
              <c:numFmt formatCode="General" sourceLinked="0"/>
            </c:trendlineLbl>
          </c:trendline>
          <c:xVal>
            <c:numRef>
              <c:f>'Albedo+Snow - Beaufort'!$H$14:$H$39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'Albedo+Snow - Beaufort'!$I$14:$I$39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00">
                  <c:v>0</c:v>
                </c:pt>
                <c:pt idx="25" formatCode="0.000">
                  <c:v>0</c:v>
                </c:pt>
              </c:numCache>
            </c:numRef>
          </c:yVal>
        </c:ser>
        <c:axId val="165278080"/>
        <c:axId val="165280000"/>
      </c:scatterChart>
      <c:valAx>
        <c:axId val="16527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Snow-ice %</a:t>
                </a:r>
              </a:p>
            </c:rich>
          </c:tx>
          <c:layout/>
        </c:title>
        <c:numFmt formatCode="General" sourceLinked="1"/>
        <c:tickLblPos val="nextTo"/>
        <c:crossAx val="165280000"/>
        <c:crosses val="autoZero"/>
        <c:crossBetween val="midCat"/>
      </c:valAx>
      <c:valAx>
        <c:axId val="1652800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Albedo</a:t>
                </a:r>
              </a:p>
            </c:rich>
          </c:tx>
          <c:layout/>
        </c:title>
        <c:numFmt formatCode="0.00" sourceLinked="1"/>
        <c:tickLblPos val="nextTo"/>
        <c:crossAx val="165278080"/>
        <c:crosses val="autoZero"/>
        <c:crossBetween val="midCat"/>
      </c:valAx>
    </c:plotArea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6" sqref="A1:B170"/>
    </sheetView>
  </sheetViews>
  <sheetFormatPr defaultRowHeight="15"/>
  <cols>
    <col min="1" max="1" width="14.710937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9" sqref="A1:B170"/>
    </sheetView>
  </sheetViews>
  <sheetFormatPr defaultRowHeight="15"/>
  <cols>
    <col min="1" max="1" width="14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A1:XFD1048576"/>
    </sheetView>
  </sheetViews>
  <sheetFormatPr defaultRowHeight="15"/>
  <cols>
    <col min="1" max="1" width="16.710937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64"/>
  <sheetViews>
    <sheetView topLeftCell="A13" workbookViewId="0">
      <selection activeCell="G14" sqref="G14:I39"/>
    </sheetView>
  </sheetViews>
  <sheetFormatPr defaultRowHeight="15"/>
  <cols>
    <col min="1" max="1" width="15.140625" bestFit="1" customWidth="1"/>
    <col min="2" max="2" width="15.5703125" bestFit="1" customWidth="1"/>
    <col min="3" max="4" width="18.28515625" bestFit="1" customWidth="1"/>
    <col min="5" max="5" width="11.28515625" customWidth="1"/>
    <col min="6" max="6" width="10.85546875" bestFit="1" customWidth="1"/>
    <col min="7" max="8" width="12.5703125" bestFit="1" customWidth="1"/>
    <col min="9" max="9" width="10.42578125" customWidth="1"/>
    <col min="11" max="11" width="13.85546875" customWidth="1"/>
    <col min="12" max="12" width="13.42578125" customWidth="1"/>
    <col min="13" max="14" width="9.7109375" bestFit="1" customWidth="1"/>
  </cols>
  <sheetData>
    <row r="1" spans="1:15">
      <c r="G1" s="2" t="s">
        <v>12</v>
      </c>
      <c r="N1" s="2" t="s">
        <v>14</v>
      </c>
    </row>
    <row r="2" spans="1:15" s="7" customFormat="1" ht="24.75" customHeight="1">
      <c r="B2" s="8" t="s">
        <v>18</v>
      </c>
      <c r="C2" s="8" t="s">
        <v>19</v>
      </c>
      <c r="D2" s="8" t="s">
        <v>0</v>
      </c>
      <c r="E2" s="8" t="s">
        <v>13</v>
      </c>
      <c r="H2" s="8" t="s">
        <v>17</v>
      </c>
      <c r="I2" s="8" t="s">
        <v>10</v>
      </c>
      <c r="J2" s="8" t="s">
        <v>20</v>
      </c>
      <c r="M2" s="8" t="s">
        <v>17</v>
      </c>
      <c r="N2" s="8" t="s">
        <v>10</v>
      </c>
      <c r="O2" s="8" t="s">
        <v>11</v>
      </c>
    </row>
    <row r="3" spans="1:15">
      <c r="A3" s="4">
        <v>34335</v>
      </c>
      <c r="D3" s="6" t="e">
        <f t="shared" ref="D3:D5" si="0">B3/C3</f>
        <v>#DIV/0!</v>
      </c>
      <c r="G3" s="2" t="s">
        <v>4</v>
      </c>
      <c r="H3" s="3" t="e">
        <f>AVERAGE(D4,D16,D28,D40,D52)</f>
        <v>#DIV/0!</v>
      </c>
      <c r="I3" s="3" t="e">
        <f>AVERAGE(D112,D124,D136,D148,D160)</f>
        <v>#DIV/0!</v>
      </c>
      <c r="J3" s="1" t="e">
        <f>(I3-H3)/H3</f>
        <v>#DIV/0!</v>
      </c>
      <c r="L3" s="2" t="s">
        <v>4</v>
      </c>
      <c r="M3" t="e">
        <f>AVERAGE(E4,E16,E28,E40,E51)</f>
        <v>#DIV/0!</v>
      </c>
      <c r="N3" t="e">
        <f>AVERAGE(E100,E112,E124,E136,E148)</f>
        <v>#DIV/0!</v>
      </c>
      <c r="O3" s="1" t="e">
        <f t="shared" ref="O3:O7" si="1">(N3-M3)/M3</f>
        <v>#DIV/0!</v>
      </c>
    </row>
    <row r="4" spans="1:15">
      <c r="A4" s="4">
        <v>34366</v>
      </c>
      <c r="D4" s="6" t="e">
        <f t="shared" si="0"/>
        <v>#DIV/0!</v>
      </c>
      <c r="G4" s="2" t="s">
        <v>5</v>
      </c>
      <c r="H4" s="3" t="e">
        <f>AVERAGE(D5,D17,D29,D41,D53)</f>
        <v>#DIV/0!</v>
      </c>
      <c r="I4" s="3" t="e">
        <f>AVERAGE(D113,D125,D137,D149,D161)</f>
        <v>#DIV/0!</v>
      </c>
      <c r="J4" s="1" t="e">
        <f t="shared" ref="J4:J11" si="2">(I4-H4)/H4</f>
        <v>#DIV/0!</v>
      </c>
      <c r="L4" s="2" t="s">
        <v>5</v>
      </c>
      <c r="M4" t="e">
        <f t="shared" ref="M4:M11" si="3">AVERAGE(E5,E17,E29,E41,E52)</f>
        <v>#DIV/0!</v>
      </c>
      <c r="N4" t="e">
        <f t="shared" ref="N4:N11" si="4">AVERAGE(E101,E113,E125,E137,E149)</f>
        <v>#DIV/0!</v>
      </c>
      <c r="O4" s="1" t="e">
        <f t="shared" si="1"/>
        <v>#DIV/0!</v>
      </c>
    </row>
    <row r="5" spans="1:15">
      <c r="A5" s="4">
        <v>34394</v>
      </c>
      <c r="D5" s="6" t="e">
        <f t="shared" si="0"/>
        <v>#DIV/0!</v>
      </c>
      <c r="G5" s="2" t="s">
        <v>6</v>
      </c>
      <c r="H5" s="3" t="e">
        <f t="shared" ref="H5:H11" si="5">AVERAGE(D6,D18,D30,D42,D54)</f>
        <v>#DIV/0!</v>
      </c>
      <c r="I5" s="3" t="e">
        <f>AVERAGE(D114,D126,D138,D150,D162)</f>
        <v>#DIV/0!</v>
      </c>
      <c r="J5" s="1" t="e">
        <f t="shared" si="2"/>
        <v>#DIV/0!</v>
      </c>
      <c r="L5" s="2" t="s">
        <v>6</v>
      </c>
      <c r="M5" t="e">
        <f t="shared" si="3"/>
        <v>#DIV/0!</v>
      </c>
      <c r="N5" t="e">
        <f t="shared" si="4"/>
        <v>#DIV/0!</v>
      </c>
      <c r="O5" s="1" t="e">
        <f t="shared" si="1"/>
        <v>#DIV/0!</v>
      </c>
    </row>
    <row r="6" spans="1:15">
      <c r="A6" s="4">
        <v>34425</v>
      </c>
      <c r="D6" s="6" t="e">
        <f t="shared" ref="D6:D69" si="6">B6/C6</f>
        <v>#DIV/0!</v>
      </c>
      <c r="G6" s="2" t="s">
        <v>7</v>
      </c>
      <c r="H6" s="3" t="e">
        <f t="shared" si="5"/>
        <v>#DIV/0!</v>
      </c>
      <c r="I6" s="3" t="e">
        <f>AVERAGE(D115,D127,D139,D151,D163)</f>
        <v>#DIV/0!</v>
      </c>
      <c r="J6" s="1" t="e">
        <f t="shared" si="2"/>
        <v>#DIV/0!</v>
      </c>
      <c r="L6" s="2" t="s">
        <v>7</v>
      </c>
      <c r="M6" t="e">
        <f t="shared" si="3"/>
        <v>#DIV/0!</v>
      </c>
      <c r="N6" t="e">
        <f t="shared" si="4"/>
        <v>#DIV/0!</v>
      </c>
      <c r="O6" s="1" t="e">
        <f t="shared" si="1"/>
        <v>#DIV/0!</v>
      </c>
    </row>
    <row r="7" spans="1:15">
      <c r="A7" s="4">
        <v>34455</v>
      </c>
      <c r="D7" s="6" t="e">
        <f t="shared" si="6"/>
        <v>#DIV/0!</v>
      </c>
      <c r="G7" s="2" t="s">
        <v>9</v>
      </c>
      <c r="H7" s="3" t="e">
        <f t="shared" si="5"/>
        <v>#DIV/0!</v>
      </c>
      <c r="I7" s="3" t="e">
        <f>AVERAGE(D116,D128,D140,D152,D164)</f>
        <v>#DIV/0!</v>
      </c>
      <c r="J7" s="1" t="e">
        <f t="shared" si="2"/>
        <v>#DIV/0!</v>
      </c>
      <c r="L7" s="2" t="s">
        <v>9</v>
      </c>
      <c r="M7" t="e">
        <f t="shared" si="3"/>
        <v>#DIV/0!</v>
      </c>
      <c r="N7" t="e">
        <f t="shared" si="4"/>
        <v>#DIV/0!</v>
      </c>
      <c r="O7" s="1" t="e">
        <f t="shared" si="1"/>
        <v>#DIV/0!</v>
      </c>
    </row>
    <row r="8" spans="1:15">
      <c r="A8" s="4">
        <v>34486</v>
      </c>
      <c r="D8" s="6" t="e">
        <f t="shared" si="6"/>
        <v>#DIV/0!</v>
      </c>
      <c r="G8" s="2" t="s">
        <v>8</v>
      </c>
      <c r="H8" s="3" t="e">
        <f t="shared" si="5"/>
        <v>#DIV/0!</v>
      </c>
      <c r="I8" s="3" t="e">
        <f>AVERAGE(D105,D117,D129,D141,D153)</f>
        <v>#DIV/0!</v>
      </c>
      <c r="J8" s="1" t="e">
        <f t="shared" si="2"/>
        <v>#DIV/0!</v>
      </c>
      <c r="L8" s="2" t="s">
        <v>8</v>
      </c>
      <c r="M8" t="e">
        <f t="shared" si="3"/>
        <v>#DIV/0!</v>
      </c>
      <c r="N8" t="e">
        <f t="shared" si="4"/>
        <v>#DIV/0!</v>
      </c>
      <c r="O8" s="1" t="e">
        <f>(N8-M8)/M8</f>
        <v>#DIV/0!</v>
      </c>
    </row>
    <row r="9" spans="1:15">
      <c r="A9" s="4">
        <v>34516</v>
      </c>
      <c r="D9" s="6" t="e">
        <f t="shared" si="6"/>
        <v>#DIV/0!</v>
      </c>
      <c r="G9" s="2" t="s">
        <v>1</v>
      </c>
      <c r="H9" s="3" t="e">
        <f t="shared" si="5"/>
        <v>#DIV/0!</v>
      </c>
      <c r="I9" s="3" t="e">
        <f>AVERAGE(D106,D118,D130,D142,D154)</f>
        <v>#DIV/0!</v>
      </c>
      <c r="J9" s="1" t="e">
        <f t="shared" si="2"/>
        <v>#DIV/0!</v>
      </c>
      <c r="L9" s="2" t="s">
        <v>1</v>
      </c>
      <c r="M9" t="e">
        <f t="shared" si="3"/>
        <v>#DIV/0!</v>
      </c>
      <c r="N9" t="e">
        <f t="shared" si="4"/>
        <v>#DIV/0!</v>
      </c>
      <c r="O9" s="1" t="e">
        <f>(N9-M9)/M9</f>
        <v>#DIV/0!</v>
      </c>
    </row>
    <row r="10" spans="1:15">
      <c r="A10" s="4">
        <v>34547</v>
      </c>
      <c r="D10" s="6" t="e">
        <f t="shared" si="6"/>
        <v>#DIV/0!</v>
      </c>
      <c r="G10" s="2" t="s">
        <v>2</v>
      </c>
      <c r="H10" s="3" t="e">
        <f t="shared" si="5"/>
        <v>#DIV/0!</v>
      </c>
      <c r="I10" s="3" t="e">
        <f>AVERAGE(D107,D119,D131,D143,D155)</f>
        <v>#DIV/0!</v>
      </c>
      <c r="J10" s="1" t="e">
        <f t="shared" si="2"/>
        <v>#DIV/0!</v>
      </c>
      <c r="L10" s="2" t="s">
        <v>2</v>
      </c>
      <c r="M10" t="e">
        <f t="shared" si="3"/>
        <v>#DIV/0!</v>
      </c>
      <c r="N10" t="e">
        <f t="shared" si="4"/>
        <v>#DIV/0!</v>
      </c>
      <c r="O10" s="1" t="e">
        <f>(N10-M10)/M10</f>
        <v>#DIV/0!</v>
      </c>
    </row>
    <row r="11" spans="1:15">
      <c r="A11" s="4">
        <v>34578</v>
      </c>
      <c r="D11" s="6" t="e">
        <f t="shared" si="6"/>
        <v>#DIV/0!</v>
      </c>
      <c r="G11" s="2" t="s">
        <v>3</v>
      </c>
      <c r="H11" s="3" t="e">
        <f t="shared" si="5"/>
        <v>#DIV/0!</v>
      </c>
      <c r="I11" s="3" t="e">
        <f>AVERAGE(D108,D120,D132,D144,D156)</f>
        <v>#DIV/0!</v>
      </c>
      <c r="J11" s="1" t="e">
        <f t="shared" si="2"/>
        <v>#DIV/0!</v>
      </c>
      <c r="L11" s="2" t="s">
        <v>3</v>
      </c>
      <c r="M11" t="e">
        <f t="shared" si="3"/>
        <v>#DIV/0!</v>
      </c>
      <c r="N11" t="e">
        <f t="shared" si="4"/>
        <v>#DIV/0!</v>
      </c>
      <c r="O11" s="1" t="e">
        <f>(N11-M11)/M11</f>
        <v>#DIV/0!</v>
      </c>
    </row>
    <row r="12" spans="1:15">
      <c r="A12" s="4">
        <v>34608</v>
      </c>
      <c r="D12" s="6" t="e">
        <f t="shared" si="6"/>
        <v>#DIV/0!</v>
      </c>
    </row>
    <row r="13" spans="1:15">
      <c r="A13" s="4">
        <v>34639</v>
      </c>
      <c r="D13" s="6" t="e">
        <f t="shared" si="6"/>
        <v>#DIV/0!</v>
      </c>
      <c r="H13" s="2" t="s">
        <v>16</v>
      </c>
      <c r="I13" s="2" t="s">
        <v>15</v>
      </c>
    </row>
    <row r="14" spans="1:15">
      <c r="A14" s="4">
        <v>34669</v>
      </c>
      <c r="D14" s="6" t="e">
        <f t="shared" si="6"/>
        <v>#DIV/0!</v>
      </c>
      <c r="G14" s="5">
        <v>34547</v>
      </c>
      <c r="H14">
        <f>E10</f>
        <v>0</v>
      </c>
      <c r="I14" s="9" t="e">
        <f>D10</f>
        <v>#DIV/0!</v>
      </c>
    </row>
    <row r="15" spans="1:15">
      <c r="A15" s="4">
        <v>34700</v>
      </c>
      <c r="D15" s="6" t="e">
        <f t="shared" si="6"/>
        <v>#DIV/0!</v>
      </c>
      <c r="G15" s="5">
        <v>34578</v>
      </c>
      <c r="H15">
        <f>E11</f>
        <v>0</v>
      </c>
      <c r="I15" s="9" t="e">
        <f>D11</f>
        <v>#DIV/0!</v>
      </c>
    </row>
    <row r="16" spans="1:15">
      <c r="A16" s="4">
        <v>34731</v>
      </c>
      <c r="D16" s="6" t="e">
        <f t="shared" si="6"/>
        <v>#DIV/0!</v>
      </c>
      <c r="G16" s="5">
        <v>34912</v>
      </c>
      <c r="H16">
        <f>E22</f>
        <v>0</v>
      </c>
      <c r="I16" s="9" t="e">
        <f>D22</f>
        <v>#DIV/0!</v>
      </c>
    </row>
    <row r="17" spans="1:9">
      <c r="A17" s="4">
        <v>34759</v>
      </c>
      <c r="D17" s="6" t="e">
        <f t="shared" si="6"/>
        <v>#DIV/0!</v>
      </c>
      <c r="G17" s="5">
        <v>34943</v>
      </c>
      <c r="H17">
        <f>E23</f>
        <v>0</v>
      </c>
      <c r="I17" s="9" t="e">
        <f>D23</f>
        <v>#DIV/0!</v>
      </c>
    </row>
    <row r="18" spans="1:9">
      <c r="A18" s="4">
        <v>34790</v>
      </c>
      <c r="D18" s="6" t="e">
        <f t="shared" si="6"/>
        <v>#DIV/0!</v>
      </c>
      <c r="G18" s="5">
        <v>35278</v>
      </c>
      <c r="H18">
        <f>E34</f>
        <v>0</v>
      </c>
      <c r="I18" s="9" t="e">
        <f>D34</f>
        <v>#DIV/0!</v>
      </c>
    </row>
    <row r="19" spans="1:9">
      <c r="A19" s="4">
        <v>34820</v>
      </c>
      <c r="D19" s="6" t="e">
        <f t="shared" si="6"/>
        <v>#DIV/0!</v>
      </c>
      <c r="G19" s="5">
        <v>35309</v>
      </c>
      <c r="H19">
        <f>E35</f>
        <v>0</v>
      </c>
      <c r="I19" s="9" t="e">
        <f>D35</f>
        <v>#DIV/0!</v>
      </c>
    </row>
    <row r="20" spans="1:9">
      <c r="A20" s="4">
        <v>34851</v>
      </c>
      <c r="D20" s="6" t="e">
        <f t="shared" si="6"/>
        <v>#DIV/0!</v>
      </c>
      <c r="G20" s="5">
        <v>35643</v>
      </c>
      <c r="H20">
        <f>E46</f>
        <v>0</v>
      </c>
      <c r="I20" s="9" t="e">
        <f>D46</f>
        <v>#DIV/0!</v>
      </c>
    </row>
    <row r="21" spans="1:9">
      <c r="A21" s="4">
        <v>34881</v>
      </c>
      <c r="D21" s="6" t="e">
        <f t="shared" si="6"/>
        <v>#DIV/0!</v>
      </c>
      <c r="G21" s="5">
        <v>35674</v>
      </c>
      <c r="H21">
        <f>E47</f>
        <v>0</v>
      </c>
      <c r="I21" s="9" t="e">
        <f>D47</f>
        <v>#DIV/0!</v>
      </c>
    </row>
    <row r="22" spans="1:9">
      <c r="A22" s="4">
        <v>34912</v>
      </c>
      <c r="D22" s="6" t="e">
        <f t="shared" si="6"/>
        <v>#DIV/0!</v>
      </c>
      <c r="G22" s="5">
        <v>36008</v>
      </c>
      <c r="H22">
        <f>E58</f>
        <v>0</v>
      </c>
      <c r="I22" s="9" t="e">
        <f>D58</f>
        <v>#DIV/0!</v>
      </c>
    </row>
    <row r="23" spans="1:9">
      <c r="A23" s="4">
        <v>34943</v>
      </c>
      <c r="D23" s="6" t="e">
        <f t="shared" si="6"/>
        <v>#DIV/0!</v>
      </c>
      <c r="G23" s="5">
        <v>36039</v>
      </c>
      <c r="H23">
        <f>E59</f>
        <v>0</v>
      </c>
      <c r="I23" s="9" t="e">
        <f>D59</f>
        <v>#DIV/0!</v>
      </c>
    </row>
    <row r="24" spans="1:9">
      <c r="A24" s="4">
        <v>34973</v>
      </c>
      <c r="D24" s="6" t="e">
        <f t="shared" si="6"/>
        <v>#DIV/0!</v>
      </c>
      <c r="G24" s="5">
        <v>36373</v>
      </c>
      <c r="H24">
        <f>E70</f>
        <v>0</v>
      </c>
      <c r="I24" s="9" t="e">
        <f>D70</f>
        <v>#DIV/0!</v>
      </c>
    </row>
    <row r="25" spans="1:9">
      <c r="A25" s="4">
        <v>35004</v>
      </c>
      <c r="D25" s="6" t="e">
        <f t="shared" si="6"/>
        <v>#DIV/0!</v>
      </c>
      <c r="G25" s="5">
        <v>36404</v>
      </c>
      <c r="H25">
        <f>E71</f>
        <v>0</v>
      </c>
      <c r="I25" s="9" t="e">
        <f>D71</f>
        <v>#DIV/0!</v>
      </c>
    </row>
    <row r="26" spans="1:9">
      <c r="A26" s="4">
        <v>35034</v>
      </c>
      <c r="D26" s="6" t="e">
        <f t="shared" si="6"/>
        <v>#DIV/0!</v>
      </c>
      <c r="G26" s="5">
        <v>36739</v>
      </c>
      <c r="H26">
        <f>E82</f>
        <v>0</v>
      </c>
      <c r="I26" s="9" t="e">
        <f>D82</f>
        <v>#DIV/0!</v>
      </c>
    </row>
    <row r="27" spans="1:9">
      <c r="A27" s="4">
        <v>35065</v>
      </c>
      <c r="D27" s="6" t="e">
        <f t="shared" si="6"/>
        <v>#DIV/0!</v>
      </c>
      <c r="G27" s="5">
        <v>36770</v>
      </c>
      <c r="H27">
        <f>E83</f>
        <v>0</v>
      </c>
      <c r="I27" s="9" t="e">
        <f>D83</f>
        <v>#DIV/0!</v>
      </c>
    </row>
    <row r="28" spans="1:9">
      <c r="A28" s="4">
        <v>35096</v>
      </c>
      <c r="D28" s="6" t="e">
        <f t="shared" si="6"/>
        <v>#DIV/0!</v>
      </c>
      <c r="G28" s="5">
        <v>37104</v>
      </c>
      <c r="H28">
        <f>E94</f>
        <v>0</v>
      </c>
      <c r="I28" s="9" t="e">
        <f>D94</f>
        <v>#DIV/0!</v>
      </c>
    </row>
    <row r="29" spans="1:9">
      <c r="A29" s="4">
        <v>35125</v>
      </c>
      <c r="D29" s="6" t="e">
        <f t="shared" si="6"/>
        <v>#DIV/0!</v>
      </c>
      <c r="G29" s="5">
        <v>37135</v>
      </c>
      <c r="H29">
        <f>E95</f>
        <v>0</v>
      </c>
      <c r="I29" s="9" t="e">
        <f>D95</f>
        <v>#DIV/0!</v>
      </c>
    </row>
    <row r="30" spans="1:9">
      <c r="A30" s="4">
        <v>35156</v>
      </c>
      <c r="D30" s="6" t="e">
        <f t="shared" si="6"/>
        <v>#DIV/0!</v>
      </c>
      <c r="G30" s="5">
        <v>37469</v>
      </c>
      <c r="H30">
        <f>E106</f>
        <v>0</v>
      </c>
      <c r="I30" s="9" t="e">
        <f>D106</f>
        <v>#DIV/0!</v>
      </c>
    </row>
    <row r="31" spans="1:9">
      <c r="A31" s="4">
        <v>35186</v>
      </c>
      <c r="D31" s="6" t="e">
        <f t="shared" si="6"/>
        <v>#DIV/0!</v>
      </c>
      <c r="G31" s="5">
        <v>37500</v>
      </c>
      <c r="H31">
        <f>E107</f>
        <v>0</v>
      </c>
      <c r="I31" s="9" t="e">
        <f>D107</f>
        <v>#DIV/0!</v>
      </c>
    </row>
    <row r="32" spans="1:9">
      <c r="A32" s="4">
        <v>35217</v>
      </c>
      <c r="D32" s="6" t="e">
        <f t="shared" si="6"/>
        <v>#DIV/0!</v>
      </c>
      <c r="G32" s="5">
        <v>37834</v>
      </c>
      <c r="H32">
        <f>E118</f>
        <v>0</v>
      </c>
      <c r="I32" s="9" t="e">
        <f>D118</f>
        <v>#DIV/0!</v>
      </c>
    </row>
    <row r="33" spans="1:9">
      <c r="A33" s="4">
        <v>35247</v>
      </c>
      <c r="D33" s="6" t="e">
        <f t="shared" si="6"/>
        <v>#DIV/0!</v>
      </c>
      <c r="G33" s="5">
        <v>37865</v>
      </c>
      <c r="H33">
        <f>E119</f>
        <v>0</v>
      </c>
      <c r="I33" s="9" t="e">
        <f>D119</f>
        <v>#DIV/0!</v>
      </c>
    </row>
    <row r="34" spans="1:9">
      <c r="A34" s="4">
        <v>35278</v>
      </c>
      <c r="D34" s="6" t="e">
        <f t="shared" si="6"/>
        <v>#DIV/0!</v>
      </c>
      <c r="G34" s="5">
        <v>38200</v>
      </c>
      <c r="H34">
        <f>E130</f>
        <v>0</v>
      </c>
      <c r="I34" s="9" t="e">
        <f>D130</f>
        <v>#DIV/0!</v>
      </c>
    </row>
    <row r="35" spans="1:9">
      <c r="A35" s="4">
        <v>35309</v>
      </c>
      <c r="D35" s="6" t="e">
        <f t="shared" si="6"/>
        <v>#DIV/0!</v>
      </c>
      <c r="G35" s="5">
        <v>38231</v>
      </c>
      <c r="H35">
        <f>E131</f>
        <v>0</v>
      </c>
      <c r="I35" s="9" t="e">
        <f>D131</f>
        <v>#DIV/0!</v>
      </c>
    </row>
    <row r="36" spans="1:9">
      <c r="A36" s="4">
        <v>35339</v>
      </c>
      <c r="D36" s="6" t="e">
        <f t="shared" si="6"/>
        <v>#DIV/0!</v>
      </c>
      <c r="G36" s="5">
        <v>38565</v>
      </c>
      <c r="H36">
        <f>E142</f>
        <v>0</v>
      </c>
      <c r="I36" s="9" t="e">
        <f>D142</f>
        <v>#DIV/0!</v>
      </c>
    </row>
    <row r="37" spans="1:9">
      <c r="A37" s="4">
        <v>35370</v>
      </c>
      <c r="D37" s="6" t="e">
        <f t="shared" si="6"/>
        <v>#DIV/0!</v>
      </c>
      <c r="G37" s="5">
        <v>38596</v>
      </c>
      <c r="H37">
        <f>E143</f>
        <v>0</v>
      </c>
      <c r="I37" s="9" t="e">
        <f>D143</f>
        <v>#DIV/0!</v>
      </c>
    </row>
    <row r="38" spans="1:9">
      <c r="A38" s="4">
        <v>35400</v>
      </c>
      <c r="D38" s="6" t="e">
        <f t="shared" si="6"/>
        <v>#DIV/0!</v>
      </c>
      <c r="G38" s="5">
        <v>38930</v>
      </c>
      <c r="H38">
        <f>E154</f>
        <v>0</v>
      </c>
      <c r="I38" s="6" t="e">
        <f>D154</f>
        <v>#DIV/0!</v>
      </c>
    </row>
    <row r="39" spans="1:9">
      <c r="A39" s="4">
        <v>35431</v>
      </c>
      <c r="D39" s="6" t="e">
        <f t="shared" si="6"/>
        <v>#DIV/0!</v>
      </c>
      <c r="G39" s="5">
        <v>38961</v>
      </c>
      <c r="H39">
        <f>E155</f>
        <v>0</v>
      </c>
      <c r="I39" s="6" t="e">
        <f>D155</f>
        <v>#DIV/0!</v>
      </c>
    </row>
    <row r="40" spans="1:9">
      <c r="A40" s="4">
        <v>35462</v>
      </c>
      <c r="D40" s="6" t="e">
        <f t="shared" si="6"/>
        <v>#DIV/0!</v>
      </c>
    </row>
    <row r="41" spans="1:9">
      <c r="A41" s="4">
        <v>35490</v>
      </c>
      <c r="D41" s="6" t="e">
        <f t="shared" si="6"/>
        <v>#DIV/0!</v>
      </c>
    </row>
    <row r="42" spans="1:9">
      <c r="A42" s="4">
        <v>35521</v>
      </c>
      <c r="D42" s="6" t="e">
        <f t="shared" si="6"/>
        <v>#DIV/0!</v>
      </c>
    </row>
    <row r="43" spans="1:9">
      <c r="A43" s="4">
        <v>35551</v>
      </c>
      <c r="D43" s="6" t="e">
        <f t="shared" si="6"/>
        <v>#DIV/0!</v>
      </c>
    </row>
    <row r="44" spans="1:9">
      <c r="A44" s="4">
        <v>35582</v>
      </c>
      <c r="D44" s="6" t="e">
        <f t="shared" si="6"/>
        <v>#DIV/0!</v>
      </c>
    </row>
    <row r="45" spans="1:9">
      <c r="A45" s="4">
        <v>35612</v>
      </c>
      <c r="D45" s="6" t="e">
        <f t="shared" si="6"/>
        <v>#DIV/0!</v>
      </c>
    </row>
    <row r="46" spans="1:9">
      <c r="A46" s="4">
        <v>35643</v>
      </c>
      <c r="D46" s="6" t="e">
        <f t="shared" si="6"/>
        <v>#DIV/0!</v>
      </c>
    </row>
    <row r="47" spans="1:9">
      <c r="A47" s="4">
        <v>35674</v>
      </c>
      <c r="D47" s="6" t="e">
        <f t="shared" si="6"/>
        <v>#DIV/0!</v>
      </c>
    </row>
    <row r="48" spans="1:9">
      <c r="A48" s="4">
        <v>35704</v>
      </c>
      <c r="D48" s="6" t="e">
        <f t="shared" si="6"/>
        <v>#DIV/0!</v>
      </c>
    </row>
    <row r="49" spans="1:7">
      <c r="A49" s="4">
        <v>35735</v>
      </c>
      <c r="D49" s="6" t="e">
        <f t="shared" si="6"/>
        <v>#DIV/0!</v>
      </c>
    </row>
    <row r="50" spans="1:7">
      <c r="A50" s="4">
        <v>35765</v>
      </c>
      <c r="D50" s="6" t="e">
        <f t="shared" si="6"/>
        <v>#DIV/0!</v>
      </c>
    </row>
    <row r="51" spans="1:7">
      <c r="A51" s="4">
        <v>35796</v>
      </c>
      <c r="D51" s="6" t="e">
        <f t="shared" si="6"/>
        <v>#DIV/0!</v>
      </c>
    </row>
    <row r="52" spans="1:7">
      <c r="A52" s="4">
        <v>35827</v>
      </c>
      <c r="D52" s="6" t="e">
        <f t="shared" si="6"/>
        <v>#DIV/0!</v>
      </c>
    </row>
    <row r="53" spans="1:7">
      <c r="A53" s="4">
        <v>35855</v>
      </c>
      <c r="D53" s="6" t="e">
        <f t="shared" si="6"/>
        <v>#DIV/0!</v>
      </c>
    </row>
    <row r="54" spans="1:7">
      <c r="A54" s="4">
        <v>35886</v>
      </c>
      <c r="D54" s="6" t="e">
        <f t="shared" si="6"/>
        <v>#DIV/0!</v>
      </c>
    </row>
    <row r="55" spans="1:7">
      <c r="A55" s="4">
        <v>35916</v>
      </c>
      <c r="D55" s="6" t="e">
        <f t="shared" si="6"/>
        <v>#DIV/0!</v>
      </c>
    </row>
    <row r="56" spans="1:7">
      <c r="A56" s="4">
        <v>35947</v>
      </c>
      <c r="D56" s="6" t="e">
        <f t="shared" si="6"/>
        <v>#DIV/0!</v>
      </c>
    </row>
    <row r="57" spans="1:7">
      <c r="A57" s="4">
        <v>35977</v>
      </c>
      <c r="D57" s="6" t="e">
        <f t="shared" si="6"/>
        <v>#DIV/0!</v>
      </c>
    </row>
    <row r="58" spans="1:7">
      <c r="A58" s="4">
        <v>36008</v>
      </c>
      <c r="D58" s="6" t="e">
        <f t="shared" si="6"/>
        <v>#DIV/0!</v>
      </c>
    </row>
    <row r="59" spans="1:7">
      <c r="A59" s="4">
        <v>36039</v>
      </c>
      <c r="D59" s="6" t="e">
        <f t="shared" si="6"/>
        <v>#DIV/0!</v>
      </c>
    </row>
    <row r="60" spans="1:7">
      <c r="A60" s="4">
        <v>36069</v>
      </c>
      <c r="D60" s="6" t="e">
        <f t="shared" si="6"/>
        <v>#DIV/0!</v>
      </c>
      <c r="G60" s="4"/>
    </row>
    <row r="61" spans="1:7">
      <c r="A61" s="4">
        <v>36100</v>
      </c>
      <c r="D61" s="6" t="e">
        <f t="shared" si="6"/>
        <v>#DIV/0!</v>
      </c>
      <c r="G61" s="4"/>
    </row>
    <row r="62" spans="1:7">
      <c r="A62" s="4">
        <v>36130</v>
      </c>
      <c r="D62" s="6" t="e">
        <f t="shared" si="6"/>
        <v>#DIV/0!</v>
      </c>
      <c r="G62" s="4"/>
    </row>
    <row r="63" spans="1:7">
      <c r="A63" s="4">
        <v>36161</v>
      </c>
      <c r="D63" s="6" t="e">
        <f t="shared" si="6"/>
        <v>#DIV/0!</v>
      </c>
    </row>
    <row r="64" spans="1:7">
      <c r="A64" s="4">
        <v>36192</v>
      </c>
      <c r="D64" s="6" t="e">
        <f t="shared" si="6"/>
        <v>#DIV/0!</v>
      </c>
    </row>
    <row r="65" spans="1:4">
      <c r="A65" s="4">
        <v>36220</v>
      </c>
      <c r="D65" s="6" t="e">
        <f t="shared" si="6"/>
        <v>#DIV/0!</v>
      </c>
    </row>
    <row r="66" spans="1:4">
      <c r="A66" s="4">
        <v>36251</v>
      </c>
      <c r="D66" s="6" t="e">
        <f t="shared" si="6"/>
        <v>#DIV/0!</v>
      </c>
    </row>
    <row r="67" spans="1:4">
      <c r="A67" s="4">
        <v>36281</v>
      </c>
      <c r="D67" s="6" t="e">
        <f t="shared" si="6"/>
        <v>#DIV/0!</v>
      </c>
    </row>
    <row r="68" spans="1:4">
      <c r="A68" s="4">
        <v>36312</v>
      </c>
      <c r="D68" s="6" t="e">
        <f t="shared" si="6"/>
        <v>#DIV/0!</v>
      </c>
    </row>
    <row r="69" spans="1:4">
      <c r="A69" s="4">
        <v>36342</v>
      </c>
      <c r="D69" s="6" t="e">
        <f t="shared" si="6"/>
        <v>#DIV/0!</v>
      </c>
    </row>
    <row r="70" spans="1:4">
      <c r="A70" s="4">
        <v>36373</v>
      </c>
      <c r="D70" s="6" t="e">
        <f t="shared" ref="D70:D133" si="7">B70/C70</f>
        <v>#DIV/0!</v>
      </c>
    </row>
    <row r="71" spans="1:4">
      <c r="A71" s="4">
        <v>36404</v>
      </c>
      <c r="D71" s="6" t="e">
        <f t="shared" si="7"/>
        <v>#DIV/0!</v>
      </c>
    </row>
    <row r="72" spans="1:4">
      <c r="A72" s="4">
        <v>36434</v>
      </c>
      <c r="D72" s="6" t="e">
        <f t="shared" si="7"/>
        <v>#DIV/0!</v>
      </c>
    </row>
    <row r="73" spans="1:4">
      <c r="A73" s="4">
        <v>36465</v>
      </c>
      <c r="D73" s="6" t="e">
        <f t="shared" si="7"/>
        <v>#DIV/0!</v>
      </c>
    </row>
    <row r="74" spans="1:4">
      <c r="A74" s="4">
        <v>36495</v>
      </c>
      <c r="D74" s="6" t="e">
        <f t="shared" si="7"/>
        <v>#DIV/0!</v>
      </c>
    </row>
    <row r="75" spans="1:4">
      <c r="A75" s="4">
        <v>36526</v>
      </c>
      <c r="D75" s="6" t="e">
        <f t="shared" si="7"/>
        <v>#DIV/0!</v>
      </c>
    </row>
    <row r="76" spans="1:4">
      <c r="A76" s="4">
        <v>36557</v>
      </c>
      <c r="D76" s="6" t="e">
        <f t="shared" si="7"/>
        <v>#DIV/0!</v>
      </c>
    </row>
    <row r="77" spans="1:4">
      <c r="A77" s="4">
        <v>36586</v>
      </c>
      <c r="D77" s="6" t="e">
        <f t="shared" si="7"/>
        <v>#DIV/0!</v>
      </c>
    </row>
    <row r="78" spans="1:4">
      <c r="A78" s="4">
        <v>36617</v>
      </c>
      <c r="D78" s="6" t="e">
        <f t="shared" si="7"/>
        <v>#DIV/0!</v>
      </c>
    </row>
    <row r="79" spans="1:4">
      <c r="A79" s="4">
        <v>36647</v>
      </c>
      <c r="D79" s="6" t="e">
        <f t="shared" si="7"/>
        <v>#DIV/0!</v>
      </c>
    </row>
    <row r="80" spans="1:4">
      <c r="A80" s="4">
        <v>36678</v>
      </c>
      <c r="D80" s="6" t="e">
        <f t="shared" si="7"/>
        <v>#DIV/0!</v>
      </c>
    </row>
    <row r="81" spans="1:4">
      <c r="A81" s="4">
        <v>36708</v>
      </c>
      <c r="D81" s="6" t="e">
        <f t="shared" si="7"/>
        <v>#DIV/0!</v>
      </c>
    </row>
    <row r="82" spans="1:4">
      <c r="A82" s="4">
        <v>36739</v>
      </c>
      <c r="D82" s="6" t="e">
        <f t="shared" si="7"/>
        <v>#DIV/0!</v>
      </c>
    </row>
    <row r="83" spans="1:4">
      <c r="A83" s="4">
        <v>36770</v>
      </c>
      <c r="D83" s="6" t="e">
        <f t="shared" si="7"/>
        <v>#DIV/0!</v>
      </c>
    </row>
    <row r="84" spans="1:4">
      <c r="A84" s="4">
        <v>36800</v>
      </c>
      <c r="D84" s="6" t="e">
        <f t="shared" si="7"/>
        <v>#DIV/0!</v>
      </c>
    </row>
    <row r="85" spans="1:4">
      <c r="A85" s="4">
        <v>36831</v>
      </c>
      <c r="D85" s="6" t="e">
        <f t="shared" si="7"/>
        <v>#DIV/0!</v>
      </c>
    </row>
    <row r="86" spans="1:4">
      <c r="A86" s="4">
        <v>36861</v>
      </c>
      <c r="D86" s="6" t="e">
        <f t="shared" si="7"/>
        <v>#DIV/0!</v>
      </c>
    </row>
    <row r="87" spans="1:4">
      <c r="A87" s="4">
        <v>36892</v>
      </c>
      <c r="D87" s="6" t="e">
        <f t="shared" si="7"/>
        <v>#DIV/0!</v>
      </c>
    </row>
    <row r="88" spans="1:4">
      <c r="A88" s="4">
        <v>36923</v>
      </c>
      <c r="D88" s="6" t="e">
        <f t="shared" si="7"/>
        <v>#DIV/0!</v>
      </c>
    </row>
    <row r="89" spans="1:4">
      <c r="A89" s="4">
        <v>36951</v>
      </c>
      <c r="D89" s="6" t="e">
        <f t="shared" si="7"/>
        <v>#DIV/0!</v>
      </c>
    </row>
    <row r="90" spans="1:4">
      <c r="A90" s="4">
        <v>36982</v>
      </c>
      <c r="D90" s="6" t="e">
        <f t="shared" si="7"/>
        <v>#DIV/0!</v>
      </c>
    </row>
    <row r="91" spans="1:4">
      <c r="A91" s="4">
        <v>37012</v>
      </c>
      <c r="D91" s="6" t="e">
        <f t="shared" si="7"/>
        <v>#DIV/0!</v>
      </c>
    </row>
    <row r="92" spans="1:4">
      <c r="A92" s="4">
        <v>37043</v>
      </c>
      <c r="D92" s="6" t="e">
        <f t="shared" si="7"/>
        <v>#DIV/0!</v>
      </c>
    </row>
    <row r="93" spans="1:4">
      <c r="A93" s="4">
        <v>37073</v>
      </c>
      <c r="D93" s="6" t="e">
        <f t="shared" si="7"/>
        <v>#DIV/0!</v>
      </c>
    </row>
    <row r="94" spans="1:4">
      <c r="A94" s="4">
        <v>37104</v>
      </c>
      <c r="D94" s="6" t="e">
        <f t="shared" si="7"/>
        <v>#DIV/0!</v>
      </c>
    </row>
    <row r="95" spans="1:4">
      <c r="A95" s="4">
        <v>37135</v>
      </c>
      <c r="D95" s="6" t="e">
        <f t="shared" si="7"/>
        <v>#DIV/0!</v>
      </c>
    </row>
    <row r="96" spans="1:4">
      <c r="A96" s="4">
        <v>37165</v>
      </c>
      <c r="D96" s="6" t="e">
        <f t="shared" si="7"/>
        <v>#DIV/0!</v>
      </c>
    </row>
    <row r="97" spans="1:4">
      <c r="A97" s="4">
        <v>37196</v>
      </c>
      <c r="D97" s="6" t="e">
        <f t="shared" si="7"/>
        <v>#DIV/0!</v>
      </c>
    </row>
    <row r="98" spans="1:4">
      <c r="A98" s="4">
        <v>37226</v>
      </c>
      <c r="D98" s="6" t="e">
        <f t="shared" si="7"/>
        <v>#DIV/0!</v>
      </c>
    </row>
    <row r="99" spans="1:4">
      <c r="A99" s="4">
        <v>37257</v>
      </c>
      <c r="D99" s="6" t="e">
        <f t="shared" si="7"/>
        <v>#DIV/0!</v>
      </c>
    </row>
    <row r="100" spans="1:4">
      <c r="A100" s="4">
        <v>37288</v>
      </c>
      <c r="D100" s="6" t="e">
        <f t="shared" si="7"/>
        <v>#DIV/0!</v>
      </c>
    </row>
    <row r="101" spans="1:4">
      <c r="A101" s="4">
        <v>37316</v>
      </c>
      <c r="D101" s="6" t="e">
        <f t="shared" si="7"/>
        <v>#DIV/0!</v>
      </c>
    </row>
    <row r="102" spans="1:4">
      <c r="A102" s="4">
        <v>37347</v>
      </c>
      <c r="D102" s="6" t="e">
        <f t="shared" si="7"/>
        <v>#DIV/0!</v>
      </c>
    </row>
    <row r="103" spans="1:4">
      <c r="A103" s="4">
        <v>37377</v>
      </c>
      <c r="D103" s="6" t="e">
        <f t="shared" si="7"/>
        <v>#DIV/0!</v>
      </c>
    </row>
    <row r="104" spans="1:4">
      <c r="A104" s="4">
        <v>37408</v>
      </c>
      <c r="D104" s="6" t="e">
        <f t="shared" si="7"/>
        <v>#DIV/0!</v>
      </c>
    </row>
    <row r="105" spans="1:4">
      <c r="A105" s="4">
        <v>37438</v>
      </c>
      <c r="D105" s="6" t="e">
        <f t="shared" si="7"/>
        <v>#DIV/0!</v>
      </c>
    </row>
    <row r="106" spans="1:4">
      <c r="A106" s="4">
        <v>37469</v>
      </c>
      <c r="D106" s="6" t="e">
        <f t="shared" si="7"/>
        <v>#DIV/0!</v>
      </c>
    </row>
    <row r="107" spans="1:4">
      <c r="A107" s="4">
        <v>37500</v>
      </c>
      <c r="D107" s="6" t="e">
        <f t="shared" si="7"/>
        <v>#DIV/0!</v>
      </c>
    </row>
    <row r="108" spans="1:4">
      <c r="A108" s="4">
        <v>37530</v>
      </c>
      <c r="D108" s="6" t="e">
        <f t="shared" si="7"/>
        <v>#DIV/0!</v>
      </c>
    </row>
    <row r="109" spans="1:4">
      <c r="A109" s="4">
        <v>37561</v>
      </c>
      <c r="D109" s="6" t="e">
        <f t="shared" si="7"/>
        <v>#DIV/0!</v>
      </c>
    </row>
    <row r="110" spans="1:4">
      <c r="A110" s="4">
        <v>37591</v>
      </c>
      <c r="D110" s="6" t="e">
        <f t="shared" si="7"/>
        <v>#DIV/0!</v>
      </c>
    </row>
    <row r="111" spans="1:4">
      <c r="A111" s="4">
        <v>37622</v>
      </c>
      <c r="D111" s="6" t="e">
        <f t="shared" si="7"/>
        <v>#DIV/0!</v>
      </c>
    </row>
    <row r="112" spans="1:4">
      <c r="A112" s="4">
        <v>37653</v>
      </c>
      <c r="D112" s="6" t="e">
        <f t="shared" si="7"/>
        <v>#DIV/0!</v>
      </c>
    </row>
    <row r="113" spans="1:4">
      <c r="A113" s="4">
        <v>37681</v>
      </c>
      <c r="D113" s="6" t="e">
        <f t="shared" si="7"/>
        <v>#DIV/0!</v>
      </c>
    </row>
    <row r="114" spans="1:4">
      <c r="A114" s="4">
        <v>37712</v>
      </c>
      <c r="D114" s="6" t="e">
        <f t="shared" si="7"/>
        <v>#DIV/0!</v>
      </c>
    </row>
    <row r="115" spans="1:4">
      <c r="A115" s="4">
        <v>37742</v>
      </c>
      <c r="D115" s="6" t="e">
        <f t="shared" si="7"/>
        <v>#DIV/0!</v>
      </c>
    </row>
    <row r="116" spans="1:4">
      <c r="A116" s="4">
        <v>37773</v>
      </c>
      <c r="D116" s="6" t="e">
        <f t="shared" si="7"/>
        <v>#DIV/0!</v>
      </c>
    </row>
    <row r="117" spans="1:4">
      <c r="A117" s="4">
        <v>37803</v>
      </c>
      <c r="D117" s="6" t="e">
        <f t="shared" si="7"/>
        <v>#DIV/0!</v>
      </c>
    </row>
    <row r="118" spans="1:4">
      <c r="A118" s="4">
        <v>37834</v>
      </c>
      <c r="D118" s="6" t="e">
        <f t="shared" si="7"/>
        <v>#DIV/0!</v>
      </c>
    </row>
    <row r="119" spans="1:4">
      <c r="A119" s="4">
        <v>37865</v>
      </c>
      <c r="D119" s="6" t="e">
        <f t="shared" si="7"/>
        <v>#DIV/0!</v>
      </c>
    </row>
    <row r="120" spans="1:4">
      <c r="A120" s="4">
        <v>37895</v>
      </c>
      <c r="D120" s="6" t="e">
        <f t="shared" si="7"/>
        <v>#DIV/0!</v>
      </c>
    </row>
    <row r="121" spans="1:4">
      <c r="A121" s="4">
        <v>37926</v>
      </c>
      <c r="D121" s="6" t="e">
        <f t="shared" si="7"/>
        <v>#DIV/0!</v>
      </c>
    </row>
    <row r="122" spans="1:4">
      <c r="A122" s="4">
        <v>37956</v>
      </c>
      <c r="D122" s="6" t="e">
        <f t="shared" si="7"/>
        <v>#DIV/0!</v>
      </c>
    </row>
    <row r="123" spans="1:4">
      <c r="A123" s="4">
        <v>37987</v>
      </c>
      <c r="D123" s="6" t="e">
        <f t="shared" si="7"/>
        <v>#DIV/0!</v>
      </c>
    </row>
    <row r="124" spans="1:4">
      <c r="A124" s="4">
        <v>38018</v>
      </c>
      <c r="D124" s="6" t="e">
        <f t="shared" si="7"/>
        <v>#DIV/0!</v>
      </c>
    </row>
    <row r="125" spans="1:4">
      <c r="A125" s="4">
        <v>38047</v>
      </c>
      <c r="D125" s="6" t="e">
        <f t="shared" si="7"/>
        <v>#DIV/0!</v>
      </c>
    </row>
    <row r="126" spans="1:4">
      <c r="A126" s="4">
        <v>38078</v>
      </c>
      <c r="D126" s="6" t="e">
        <f t="shared" si="7"/>
        <v>#DIV/0!</v>
      </c>
    </row>
    <row r="127" spans="1:4">
      <c r="A127" s="4">
        <v>38108</v>
      </c>
      <c r="D127" s="6" t="e">
        <f t="shared" si="7"/>
        <v>#DIV/0!</v>
      </c>
    </row>
    <row r="128" spans="1:4">
      <c r="A128" s="4">
        <v>38139</v>
      </c>
      <c r="D128" s="6" t="e">
        <f t="shared" si="7"/>
        <v>#DIV/0!</v>
      </c>
    </row>
    <row r="129" spans="1:4">
      <c r="A129" s="4">
        <v>38169</v>
      </c>
      <c r="D129" s="6" t="e">
        <f t="shared" si="7"/>
        <v>#DIV/0!</v>
      </c>
    </row>
    <row r="130" spans="1:4">
      <c r="A130" s="4">
        <v>38200</v>
      </c>
      <c r="D130" s="6" t="e">
        <f t="shared" si="7"/>
        <v>#DIV/0!</v>
      </c>
    </row>
    <row r="131" spans="1:4">
      <c r="A131" s="4">
        <v>38231</v>
      </c>
      <c r="D131" s="6" t="e">
        <f t="shared" si="7"/>
        <v>#DIV/0!</v>
      </c>
    </row>
    <row r="132" spans="1:4">
      <c r="A132" s="4">
        <v>38261</v>
      </c>
      <c r="D132" s="6" t="e">
        <f t="shared" si="7"/>
        <v>#DIV/0!</v>
      </c>
    </row>
    <row r="133" spans="1:4">
      <c r="A133" s="4">
        <v>38292</v>
      </c>
      <c r="D133" s="6" t="e">
        <f t="shared" si="7"/>
        <v>#DIV/0!</v>
      </c>
    </row>
    <row r="134" spans="1:4">
      <c r="A134" s="4">
        <v>38322</v>
      </c>
      <c r="D134" s="6" t="e">
        <f t="shared" ref="D134:D164" si="8">B134/C134</f>
        <v>#DIV/0!</v>
      </c>
    </row>
    <row r="135" spans="1:4">
      <c r="A135" s="4">
        <v>38353</v>
      </c>
      <c r="D135" s="6" t="e">
        <f t="shared" si="8"/>
        <v>#DIV/0!</v>
      </c>
    </row>
    <row r="136" spans="1:4">
      <c r="A136" s="4">
        <v>38384</v>
      </c>
      <c r="D136" s="6" t="e">
        <f t="shared" si="8"/>
        <v>#DIV/0!</v>
      </c>
    </row>
    <row r="137" spans="1:4">
      <c r="A137" s="4">
        <v>38412</v>
      </c>
      <c r="D137" s="6" t="e">
        <f t="shared" si="8"/>
        <v>#DIV/0!</v>
      </c>
    </row>
    <row r="138" spans="1:4">
      <c r="A138" s="4">
        <v>38443</v>
      </c>
      <c r="D138" s="6" t="e">
        <f t="shared" si="8"/>
        <v>#DIV/0!</v>
      </c>
    </row>
    <row r="139" spans="1:4">
      <c r="A139" s="4">
        <v>38473</v>
      </c>
      <c r="D139" s="6" t="e">
        <f t="shared" si="8"/>
        <v>#DIV/0!</v>
      </c>
    </row>
    <row r="140" spans="1:4">
      <c r="A140" s="4">
        <v>38504</v>
      </c>
      <c r="D140" s="6" t="e">
        <f t="shared" si="8"/>
        <v>#DIV/0!</v>
      </c>
    </row>
    <row r="141" spans="1:4">
      <c r="A141" s="4">
        <v>38534</v>
      </c>
      <c r="D141" s="6" t="e">
        <f t="shared" si="8"/>
        <v>#DIV/0!</v>
      </c>
    </row>
    <row r="142" spans="1:4">
      <c r="A142" s="4">
        <v>38565</v>
      </c>
      <c r="D142" s="6" t="e">
        <f t="shared" si="8"/>
        <v>#DIV/0!</v>
      </c>
    </row>
    <row r="143" spans="1:4">
      <c r="A143" s="4">
        <v>38596</v>
      </c>
      <c r="D143" s="6" t="e">
        <f t="shared" si="8"/>
        <v>#DIV/0!</v>
      </c>
    </row>
    <row r="144" spans="1:4">
      <c r="A144" s="4">
        <v>38626</v>
      </c>
      <c r="D144" s="6" t="e">
        <f t="shared" si="8"/>
        <v>#DIV/0!</v>
      </c>
    </row>
    <row r="145" spans="1:4">
      <c r="A145" s="4">
        <v>38657</v>
      </c>
      <c r="D145" s="6" t="e">
        <f t="shared" si="8"/>
        <v>#DIV/0!</v>
      </c>
    </row>
    <row r="146" spans="1:4">
      <c r="A146" s="4">
        <v>38687</v>
      </c>
      <c r="D146" s="6" t="e">
        <f t="shared" si="8"/>
        <v>#DIV/0!</v>
      </c>
    </row>
    <row r="147" spans="1:4">
      <c r="A147" s="4">
        <v>38718</v>
      </c>
      <c r="D147" s="6" t="e">
        <f t="shared" si="8"/>
        <v>#DIV/0!</v>
      </c>
    </row>
    <row r="148" spans="1:4">
      <c r="A148" s="4">
        <v>38749</v>
      </c>
      <c r="D148" s="6" t="e">
        <f t="shared" si="8"/>
        <v>#DIV/0!</v>
      </c>
    </row>
    <row r="149" spans="1:4">
      <c r="A149" s="4">
        <v>38777</v>
      </c>
      <c r="D149" s="6" t="e">
        <f t="shared" si="8"/>
        <v>#DIV/0!</v>
      </c>
    </row>
    <row r="150" spans="1:4">
      <c r="A150" s="4">
        <v>38808</v>
      </c>
      <c r="D150" s="6" t="e">
        <f t="shared" si="8"/>
        <v>#DIV/0!</v>
      </c>
    </row>
    <row r="151" spans="1:4">
      <c r="A151" s="4">
        <v>38838</v>
      </c>
      <c r="D151" s="6" t="e">
        <f t="shared" si="8"/>
        <v>#DIV/0!</v>
      </c>
    </row>
    <row r="152" spans="1:4">
      <c r="A152" s="4">
        <v>38869</v>
      </c>
      <c r="D152" s="6" t="e">
        <f t="shared" si="8"/>
        <v>#DIV/0!</v>
      </c>
    </row>
    <row r="153" spans="1:4">
      <c r="A153" s="4">
        <v>38899</v>
      </c>
      <c r="D153" s="6" t="e">
        <f t="shared" si="8"/>
        <v>#DIV/0!</v>
      </c>
    </row>
    <row r="154" spans="1:4">
      <c r="A154" s="4">
        <v>38930</v>
      </c>
      <c r="D154" s="6" t="e">
        <f t="shared" si="8"/>
        <v>#DIV/0!</v>
      </c>
    </row>
    <row r="155" spans="1:4">
      <c r="A155" s="4">
        <v>38961</v>
      </c>
      <c r="D155" s="6" t="e">
        <f t="shared" si="8"/>
        <v>#DIV/0!</v>
      </c>
    </row>
    <row r="156" spans="1:4">
      <c r="A156" s="4">
        <v>38991</v>
      </c>
      <c r="D156" s="6" t="e">
        <f t="shared" si="8"/>
        <v>#DIV/0!</v>
      </c>
    </row>
    <row r="157" spans="1:4">
      <c r="A157" s="4">
        <v>39022</v>
      </c>
      <c r="D157" s="6" t="e">
        <f t="shared" si="8"/>
        <v>#DIV/0!</v>
      </c>
    </row>
    <row r="158" spans="1:4">
      <c r="A158" s="4">
        <v>39052</v>
      </c>
      <c r="D158" s="6" t="e">
        <f t="shared" si="8"/>
        <v>#DIV/0!</v>
      </c>
    </row>
    <row r="159" spans="1:4">
      <c r="A159" s="4">
        <v>39083</v>
      </c>
      <c r="D159" s="6" t="e">
        <f t="shared" si="8"/>
        <v>#DIV/0!</v>
      </c>
    </row>
    <row r="160" spans="1:4">
      <c r="A160" s="4">
        <v>39114</v>
      </c>
      <c r="D160" s="6" t="e">
        <f t="shared" si="8"/>
        <v>#DIV/0!</v>
      </c>
    </row>
    <row r="161" spans="1:4">
      <c r="A161" s="4">
        <v>39142</v>
      </c>
      <c r="D161" s="6" t="e">
        <f t="shared" si="8"/>
        <v>#DIV/0!</v>
      </c>
    </row>
    <row r="162" spans="1:4">
      <c r="A162" s="4">
        <v>39173</v>
      </c>
      <c r="D162" s="6" t="e">
        <f t="shared" si="8"/>
        <v>#DIV/0!</v>
      </c>
    </row>
    <row r="163" spans="1:4">
      <c r="A163" s="4">
        <v>39203</v>
      </c>
      <c r="D163" s="6" t="e">
        <f t="shared" si="8"/>
        <v>#DIV/0!</v>
      </c>
    </row>
    <row r="164" spans="1:4">
      <c r="A164" s="4">
        <v>39234</v>
      </c>
      <c r="D164" s="6" t="e">
        <f t="shared" si="8"/>
        <v>#DIV/0!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CS SW Up - Raw</vt:lpstr>
      <vt:lpstr>CS SW Down - Raw</vt:lpstr>
      <vt:lpstr>Snow-ice - Raw</vt:lpstr>
      <vt:lpstr>Albedo+Snow - Beaufort</vt:lpstr>
      <vt:lpstr>Albedo-snow Aug-Sep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2012-01-10T15:34:53Z</dcterms:modified>
</cp:coreProperties>
</file>